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son.junior\Documents\TRABALHO CGDF\CORIS\Portal\Modelos\"/>
    </mc:Choice>
  </mc:AlternateContent>
  <bookViews>
    <workbookView xWindow="0" yWindow="0" windowWidth="19200" windowHeight="7310"/>
  </bookViews>
  <sheets>
    <sheet name="Mapeamento riscos" sheetId="4" r:id="rId1"/>
    <sheet name="Tabelas" sheetId="3" r:id="rId2"/>
  </sheets>
  <definedNames>
    <definedName name="Impacto">Tabelas!$C$2:$C$6</definedName>
    <definedName name="Probabilidade">Tabelas!$A$2:$A$6</definedName>
  </definedNames>
  <calcPr calcId="152511"/>
</workbook>
</file>

<file path=xl/calcChain.xml><?xml version="1.0" encoding="utf-8"?>
<calcChain xmlns="http://schemas.openxmlformats.org/spreadsheetml/2006/main">
  <c r="L10" i="4" l="1"/>
  <c r="L11" i="4"/>
  <c r="L9" i="4" l="1"/>
  <c r="L8" i="4"/>
  <c r="L7" i="4"/>
  <c r="L6" i="4"/>
  <c r="L5" i="4"/>
  <c r="L4" i="4"/>
  <c r="L3" i="4"/>
  <c r="L2" i="4"/>
</calcChain>
</file>

<file path=xl/sharedStrings.xml><?xml version="1.0" encoding="utf-8"?>
<sst xmlns="http://schemas.openxmlformats.org/spreadsheetml/2006/main" count="99" uniqueCount="51">
  <si>
    <t>Consequências</t>
  </si>
  <si>
    <t>Possível</t>
  </si>
  <si>
    <t>Moderada</t>
  </si>
  <si>
    <t>Provável</t>
  </si>
  <si>
    <t>Catastrófica</t>
  </si>
  <si>
    <t>Maior</t>
  </si>
  <si>
    <t>Probabilidade</t>
  </si>
  <si>
    <t>Consequência/Impacto</t>
  </si>
  <si>
    <t>Quase Certo</t>
  </si>
  <si>
    <t>Improvável</t>
  </si>
  <si>
    <t>Menor</t>
  </si>
  <si>
    <t>Raro</t>
  </si>
  <si>
    <t>Desprezível</t>
  </si>
  <si>
    <t>Causas do evento</t>
  </si>
  <si>
    <r>
      <t>Probabilidade: 
I</t>
    </r>
    <r>
      <rPr>
        <sz val="10"/>
        <color theme="0"/>
        <rFont val="Arial"/>
        <family val="2"/>
      </rPr>
      <t>mprovável, Raro, Possível, Provável ou Quase Certo.</t>
    </r>
  </si>
  <si>
    <r>
      <t xml:space="preserve">Impacto: 
</t>
    </r>
    <r>
      <rPr>
        <sz val="10"/>
        <color theme="0"/>
        <rFont val="Arial"/>
        <family val="2"/>
      </rPr>
      <t>Desprezível, Menor, Moderada,Maior e Catastrófica</t>
    </r>
  </si>
  <si>
    <t>Evento de Risco</t>
  </si>
  <si>
    <t>Controles Existentes</t>
  </si>
  <si>
    <t>Controles Necessários</t>
  </si>
  <si>
    <t>Gerente(s) do risco</t>
  </si>
  <si>
    <t>Unidade</t>
  </si>
  <si>
    <t>Categoria do Risco</t>
  </si>
  <si>
    <t>Categoria</t>
  </si>
  <si>
    <t>Integridade</t>
  </si>
  <si>
    <t>Tipo</t>
  </si>
  <si>
    <t>Positivo</t>
  </si>
  <si>
    <t>Negativo</t>
  </si>
  <si>
    <t>Extraordinária</t>
  </si>
  <si>
    <t>Substancial</t>
  </si>
  <si>
    <t>Sensível</t>
  </si>
  <si>
    <t>Leve</t>
  </si>
  <si>
    <t>Id</t>
  </si>
  <si>
    <t xml:space="preserve">Nível de Risco </t>
  </si>
  <si>
    <t>Objetivo(s)
(Regimento interno, PEI, AR)</t>
  </si>
  <si>
    <t>Macroprocesso</t>
  </si>
  <si>
    <t>Risco negativo</t>
  </si>
  <si>
    <t>Risco Positivo</t>
  </si>
  <si>
    <t>Ca1. 
Ca2.
...</t>
  </si>
  <si>
    <t>Cs1. 
Cs2.
...</t>
  </si>
  <si>
    <t xml:space="preserve">CE1.
CE2.
... </t>
  </si>
  <si>
    <t>CN1.
CN2.
...</t>
  </si>
  <si>
    <t>Er1.</t>
  </si>
  <si>
    <t>Er2.</t>
  </si>
  <si>
    <t>Er3.</t>
  </si>
  <si>
    <t>Er4.</t>
  </si>
  <si>
    <t>Er5.</t>
  </si>
  <si>
    <t>Er6.</t>
  </si>
  <si>
    <t>Er7.</t>
  </si>
  <si>
    <t>Er8.</t>
  </si>
  <si>
    <t>Er9.</t>
  </si>
  <si>
    <t>Er10.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</si>
</sst>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8"/>
      <color rgb="FF000000"/>
      <name val="Calibri"/>
      <family val="2"/>
      <charset val="1"/>
    </font>
    <font>
      <b/>
      <sz val="18"/>
      <color theme="0"/>
      <name val="Calibri"/>
      <family val="2"/>
      <charset val="1"/>
    </font>
    <font>
      <sz val="10"/>
      <color rgb="FF1F497D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4" fontId="4" fillId="4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 applyProtection="1">
      <alignment vertical="center" wrapText="1"/>
    </xf>
    <xf numFmtId="4" fontId="7" fillId="2" borderId="1" xfId="1" applyNumberFormat="1" applyFont="1" applyFill="1" applyBorder="1" applyAlignment="1" applyProtection="1">
      <alignment vertical="center" wrapText="1"/>
    </xf>
    <xf numFmtId="4" fontId="7" fillId="0" borderId="1" xfId="2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4" fillId="4" borderId="2" xfId="1" applyNumberFormat="1" applyFont="1" applyFill="1" applyBorder="1" applyAlignment="1" applyProtection="1">
      <alignment horizontal="center" vertical="center" wrapText="1"/>
    </xf>
    <xf numFmtId="4" fontId="4" fillId="3" borderId="1" xfId="2" applyNumberFormat="1" applyFont="1" applyFill="1" applyBorder="1" applyAlignment="1" applyProtection="1">
      <alignment horizontal="center" vertical="center" wrapText="1"/>
    </xf>
    <xf numFmtId="4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2" applyNumberFormat="1" applyFont="1" applyFill="1" applyBorder="1" applyAlignment="1" applyProtection="1">
      <alignment horizontal="center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4" fontId="11" fillId="2" borderId="1" xfId="1" applyNumberFormat="1" applyFont="1" applyFill="1" applyBorder="1" applyAlignment="1" applyProtection="1">
      <alignment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Texto Explicativo" xfId="1" builtinId="53" customBuiltin="1"/>
  </cellStyles>
  <dxfs count="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3333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tabSelected="1" zoomScale="80" zoomScaleNormal="80" zoomScaleSheetLayoutView="71" workbookViewId="0">
      <pane ySplit="1" topLeftCell="A2" activePane="bottomLeft" state="frozen"/>
      <selection activeCell="J1" sqref="J1"/>
      <selection pane="bottomLeft" activeCell="C2" sqref="C2"/>
    </sheetView>
  </sheetViews>
  <sheetFormatPr defaultColWidth="9.1796875" defaultRowHeight="13" x14ac:dyDescent="0.35"/>
  <cols>
    <col min="1" max="1" width="5.453125" style="10" customWidth="1"/>
    <col min="2" max="2" width="15.1796875" style="10" bestFit="1" customWidth="1"/>
    <col min="3" max="3" width="30.54296875" style="7" bestFit="1" customWidth="1"/>
    <col min="4" max="4" width="23.26953125" style="7" customWidth="1"/>
    <col min="5" max="5" width="31.26953125" style="7" customWidth="1"/>
    <col min="6" max="6" width="11.81640625" style="7" bestFit="1" customWidth="1"/>
    <col min="7" max="7" width="18.453125" style="10" bestFit="1" customWidth="1"/>
    <col min="8" max="8" width="39.453125" style="7" customWidth="1"/>
    <col min="9" max="9" width="32.54296875" style="7" customWidth="1"/>
    <col min="10" max="10" width="18.54296875" style="7" bestFit="1" customWidth="1"/>
    <col min="11" max="11" width="17.54296875" style="7" bestFit="1" customWidth="1"/>
    <col min="12" max="12" width="14" style="7" bestFit="1" customWidth="1"/>
    <col min="13" max="13" width="25.26953125" style="9" customWidth="1"/>
    <col min="14" max="14" width="31.54296875" style="7" bestFit="1" customWidth="1"/>
    <col min="15" max="15" width="24.453125" style="7" bestFit="1" customWidth="1"/>
    <col min="16" max="16384" width="9.1796875" style="7"/>
  </cols>
  <sheetData>
    <row r="1" spans="1:15" ht="51" x14ac:dyDescent="0.35">
      <c r="A1" s="1" t="s">
        <v>31</v>
      </c>
      <c r="B1" s="1" t="s">
        <v>20</v>
      </c>
      <c r="C1" s="1" t="s">
        <v>33</v>
      </c>
      <c r="D1" s="1" t="s">
        <v>34</v>
      </c>
      <c r="E1" s="11" t="s">
        <v>16</v>
      </c>
      <c r="F1" s="11" t="s">
        <v>24</v>
      </c>
      <c r="G1" s="11" t="s">
        <v>21</v>
      </c>
      <c r="H1" s="12" t="s">
        <v>13</v>
      </c>
      <c r="I1" s="12" t="s">
        <v>0</v>
      </c>
      <c r="J1" s="13" t="s">
        <v>14</v>
      </c>
      <c r="K1" s="13" t="s">
        <v>15</v>
      </c>
      <c r="L1" s="14" t="s">
        <v>32</v>
      </c>
      <c r="M1" s="11" t="s">
        <v>17</v>
      </c>
      <c r="N1" s="12" t="s">
        <v>18</v>
      </c>
      <c r="O1" s="12" t="s">
        <v>19</v>
      </c>
    </row>
    <row r="2" spans="1:15" s="8" customFormat="1" ht="97.5" customHeight="1" x14ac:dyDescent="0.35">
      <c r="A2" s="3">
        <v>1</v>
      </c>
      <c r="B2" s="3"/>
      <c r="C2" s="2"/>
      <c r="D2" s="2"/>
      <c r="E2" s="4" t="s">
        <v>41</v>
      </c>
      <c r="F2" s="4"/>
      <c r="G2" s="15" t="s">
        <v>23</v>
      </c>
      <c r="H2" s="24" t="s">
        <v>37</v>
      </c>
      <c r="I2" s="5" t="s">
        <v>38</v>
      </c>
      <c r="J2" s="16"/>
      <c r="K2" s="16"/>
      <c r="L2" s="25" t="str">
        <f>IF(OR(AND(J2="Improvável",OR(K2="Desprezível",K2="Menor",K2="Moderada")),AND(J2="Raro",OR(K2="Desprezível",K2="Menor")),AND(J2="Possível",K2="Desprezível")),"Baixo",IF(OR(AND(J2="Quase Certo",OR(K2="Catastrófica",K2="Maior",K2="Moderada")),AND(J2="Provável",OR(K2="Catastrófica",K2="Maior")),AND(J2="Possível",K2="Catastrófica")),"Extremo",IF(OR(AND(J2="Quase Certo",OR(K2="Desprezível",K2="Menor")),AND(J2="Provável",OR(K2="Menor",K2="Moderada")),AND(J2="Possível",K2="Maior"),AND(J2="Raro",K2="Catastrófica")),"Alto",IF(OR(AND(J2="Improvável",OR(K2="Maior",K2="Catastrófica")),AND(J2="Raro",OR(K2="Maior",K2="Moderada")),AND(J2="Possível",OR(K2="Moderada",K2="Menor")),AND(J2="Provável",K2="Desprezível")),"Médio",IF(OR(AND(J2="Improvável",OR(K2="Leve",K2="Sensível",K2="Moderada")),AND(J2="Raro",OR(K2="Leve",K2="Sensível")),AND(J2="Possível",K2="Leve")),"Baixo",IF(OR(AND(J2="Quase Certo",OR(K2="Extraordinária",K2="Substancial",K2="Moderada")),AND(J2="Provável",OR(K2="Extraordinária",K2="Substancial")),AND(J2="Possível",K2="Extraordinária")),"Extremo",IF(OR(AND(J2="Quase Certo",OR(K2="Leve",K2="Sensível")),AND(J2="Provável",OR(K2="Sensível",K2="Moderada")),AND(J2="Possível",K2="Substancial"),AND(J2="Raro",K2="Extraordinária")),"Alto",IF(OR(AND(J2="Improvável",OR(K2="Substancial",K2="Extraordináriaa")),AND(J2="Raro",OR(K2="Substancial",K2="Moderada")),AND(J2="Possível",OR(K2="Moderada",K2="Sensível")),AND(J2="Provável",K2="Leve")),"Médio"," "))))))))</f>
        <v xml:space="preserve"> </v>
      </c>
      <c r="M2" s="6" t="s">
        <v>39</v>
      </c>
      <c r="N2" s="6" t="s">
        <v>40</v>
      </c>
      <c r="O2" s="5"/>
    </row>
    <row r="3" spans="1:15" s="8" customFormat="1" ht="108.75" customHeight="1" x14ac:dyDescent="0.35">
      <c r="A3" s="3">
        <v>2</v>
      </c>
      <c r="B3" s="3"/>
      <c r="C3" s="2"/>
      <c r="D3" s="2"/>
      <c r="E3" s="4" t="s">
        <v>42</v>
      </c>
      <c r="F3" s="4"/>
      <c r="G3" s="15" t="s">
        <v>23</v>
      </c>
      <c r="H3" s="24" t="s">
        <v>37</v>
      </c>
      <c r="I3" s="5" t="s">
        <v>38</v>
      </c>
      <c r="J3" s="16"/>
      <c r="K3" s="16"/>
      <c r="L3" s="25" t="str">
        <f t="shared" ref="L3:L11" si="0">IF(OR(AND(J3="Improvável",OR(K3="Desprezível",K3="Menor",K3="Moderada")),AND(J3="Raro",OR(K3="Desprezível",K3="Menor")),AND(J3="Possível",K3="Desprezível")),"Baixo",IF(OR(AND(J3="Quase Certo",OR(K3="Catastrófica",K3="Maior",K3="Moderada")),AND(J3="Provável",OR(K3="Catastrófica",K3="Maior")),AND(J3="Possível",K3="Catastrófica")),"Extremo",IF(OR(AND(J3="Quase Certo",OR(K3="Desprezível",K3="Menor")),AND(J3="Provável",OR(K3="Menor",K3="Moderada")),AND(J3="Possível",K3="Maior"),AND(J3="Raro",K3="Catastrófica")),"Alto",IF(OR(AND(J3="Improvável",OR(K3="Maior",K3="Catastrófica")),AND(J3="Raro",OR(K3="Maior",K3="Moderada")),AND(J3="Possível",OR(K3="Moderada",K3="Menor")),AND(J3="Provável",K3="Desprezível")),"Médio",IF(OR(AND(J3="Improvável",OR(K3="Leve",K3="Sensível",K3="Moderada")),AND(J3="Raro",OR(K3="Leve",K3="Sensível")),AND(J3="Possível",K3="Leve")),"Baixo",IF(OR(AND(J3="Quase Certo",OR(K3="Extraordinária",K3="Substancial",K3="Moderada")),AND(J3="Provável",OR(K3="Extraordinária",K3="Substancial")),AND(J3="Possível",K3="Extraordinária")),"Extremo",IF(OR(AND(J3="Quase Certo",OR(K3="Leve",K3="Sensível")),AND(J3="Provável",OR(K3="Sensível",K3="Moderada")),AND(J3="Possível",K3="Substancial"),AND(J3="Raro",K3="Extraordinária")),"Alto",IF(OR(AND(J3="Improvável",OR(K3="Substancial",K3="Extraordináriaa")),AND(J3="Raro",OR(K3="Substancial",K3="Moderada")),AND(J3="Possível",OR(K3="Moderada",K3="Sensível")),AND(J3="Provável",K3="Leve")),"Médio"," "))))))))</f>
        <v xml:space="preserve"> </v>
      </c>
      <c r="M3" s="6" t="s">
        <v>39</v>
      </c>
      <c r="N3" s="6" t="s">
        <v>40</v>
      </c>
      <c r="O3" s="5"/>
    </row>
    <row r="4" spans="1:15" s="8" customFormat="1" ht="37.5" x14ac:dyDescent="0.35">
      <c r="A4" s="3">
        <v>3</v>
      </c>
      <c r="B4" s="3"/>
      <c r="C4" s="2"/>
      <c r="D4" s="2"/>
      <c r="E4" s="4" t="s">
        <v>43</v>
      </c>
      <c r="F4" s="4"/>
      <c r="G4" s="15" t="s">
        <v>23</v>
      </c>
      <c r="H4" s="24" t="s">
        <v>37</v>
      </c>
      <c r="I4" s="5" t="s">
        <v>38</v>
      </c>
      <c r="J4" s="16"/>
      <c r="K4" s="16"/>
      <c r="L4" s="25" t="str">
        <f t="shared" si="0"/>
        <v xml:space="preserve"> </v>
      </c>
      <c r="M4" s="6" t="s">
        <v>39</v>
      </c>
      <c r="N4" s="6" t="s">
        <v>40</v>
      </c>
      <c r="O4" s="5"/>
    </row>
    <row r="5" spans="1:15" s="8" customFormat="1" ht="102.75" customHeight="1" x14ac:dyDescent="0.35">
      <c r="A5" s="3">
        <v>4</v>
      </c>
      <c r="B5" s="3"/>
      <c r="C5" s="2"/>
      <c r="D5" s="2"/>
      <c r="E5" s="4" t="s">
        <v>44</v>
      </c>
      <c r="F5" s="4"/>
      <c r="G5" s="15" t="s">
        <v>23</v>
      </c>
      <c r="H5" s="24" t="s">
        <v>37</v>
      </c>
      <c r="I5" s="5" t="s">
        <v>38</v>
      </c>
      <c r="J5" s="16"/>
      <c r="K5" s="16"/>
      <c r="L5" s="25" t="str">
        <f t="shared" si="0"/>
        <v xml:space="preserve"> </v>
      </c>
      <c r="M5" s="6" t="s">
        <v>39</v>
      </c>
      <c r="N5" s="6" t="s">
        <v>40</v>
      </c>
      <c r="O5" s="5"/>
    </row>
    <row r="6" spans="1:15" s="8" customFormat="1" ht="122.25" customHeight="1" x14ac:dyDescent="0.35">
      <c r="A6" s="3">
        <v>5</v>
      </c>
      <c r="B6" s="3"/>
      <c r="C6" s="2"/>
      <c r="D6" s="2"/>
      <c r="E6" s="4" t="s">
        <v>45</v>
      </c>
      <c r="F6" s="4"/>
      <c r="G6" s="15" t="s">
        <v>23</v>
      </c>
      <c r="H6" s="24" t="s">
        <v>37</v>
      </c>
      <c r="I6" s="5" t="s">
        <v>38</v>
      </c>
      <c r="J6" s="16"/>
      <c r="K6" s="16"/>
      <c r="L6" s="25" t="str">
        <f t="shared" si="0"/>
        <v xml:space="preserve"> </v>
      </c>
      <c r="M6" s="6" t="s">
        <v>39</v>
      </c>
      <c r="N6" s="6" t="s">
        <v>40</v>
      </c>
      <c r="O6" s="5"/>
    </row>
    <row r="7" spans="1:15" s="8" customFormat="1" ht="37.5" x14ac:dyDescent="0.35">
      <c r="A7" s="3">
        <v>6</v>
      </c>
      <c r="B7" s="3"/>
      <c r="C7" s="2"/>
      <c r="D7" s="2"/>
      <c r="E7" s="4" t="s">
        <v>46</v>
      </c>
      <c r="F7" s="4"/>
      <c r="G7" s="15" t="s">
        <v>23</v>
      </c>
      <c r="H7" s="24" t="s">
        <v>37</v>
      </c>
      <c r="I7" s="5" t="s">
        <v>38</v>
      </c>
      <c r="J7" s="16"/>
      <c r="K7" s="16"/>
      <c r="L7" s="25" t="str">
        <f t="shared" si="0"/>
        <v xml:space="preserve"> </v>
      </c>
      <c r="M7" s="6" t="s">
        <v>39</v>
      </c>
      <c r="N7" s="6" t="s">
        <v>40</v>
      </c>
      <c r="O7" s="5"/>
    </row>
    <row r="8" spans="1:15" s="8" customFormat="1" ht="37.5" x14ac:dyDescent="0.35">
      <c r="A8" s="3">
        <v>7</v>
      </c>
      <c r="B8" s="3"/>
      <c r="C8" s="2"/>
      <c r="D8" s="2"/>
      <c r="E8" s="4" t="s">
        <v>47</v>
      </c>
      <c r="F8" s="4"/>
      <c r="G8" s="15" t="s">
        <v>23</v>
      </c>
      <c r="H8" s="24" t="s">
        <v>37</v>
      </c>
      <c r="I8" s="5" t="s">
        <v>38</v>
      </c>
      <c r="J8" s="16"/>
      <c r="K8" s="16"/>
      <c r="L8" s="25" t="str">
        <f t="shared" si="0"/>
        <v xml:space="preserve"> </v>
      </c>
      <c r="M8" s="6" t="s">
        <v>39</v>
      </c>
      <c r="N8" s="6" t="s">
        <v>40</v>
      </c>
      <c r="O8" s="5"/>
    </row>
    <row r="9" spans="1:15" s="8" customFormat="1" ht="174" customHeight="1" x14ac:dyDescent="0.35">
      <c r="A9" s="3">
        <v>8</v>
      </c>
      <c r="B9" s="3"/>
      <c r="C9" s="2"/>
      <c r="D9" s="2"/>
      <c r="E9" s="4" t="s">
        <v>48</v>
      </c>
      <c r="F9" s="4"/>
      <c r="G9" s="15" t="s">
        <v>23</v>
      </c>
      <c r="H9" s="24" t="s">
        <v>37</v>
      </c>
      <c r="I9" s="5" t="s">
        <v>38</v>
      </c>
      <c r="J9" s="16"/>
      <c r="K9" s="16"/>
      <c r="L9" s="25" t="str">
        <f t="shared" si="0"/>
        <v xml:space="preserve"> </v>
      </c>
      <c r="M9" s="6" t="s">
        <v>39</v>
      </c>
      <c r="N9" s="6" t="s">
        <v>40</v>
      </c>
      <c r="O9" s="5"/>
    </row>
    <row r="10" spans="1:15" ht="37.5" x14ac:dyDescent="0.35">
      <c r="A10" s="3">
        <v>9</v>
      </c>
      <c r="B10" s="3"/>
      <c r="C10" s="2"/>
      <c r="D10" s="2"/>
      <c r="E10" s="4" t="s">
        <v>49</v>
      </c>
      <c r="F10" s="4"/>
      <c r="G10" s="15" t="s">
        <v>23</v>
      </c>
      <c r="H10" s="24" t="s">
        <v>37</v>
      </c>
      <c r="I10" s="5" t="s">
        <v>38</v>
      </c>
      <c r="J10" s="16"/>
      <c r="K10" s="16"/>
      <c r="L10" s="25" t="str">
        <f t="shared" si="0"/>
        <v xml:space="preserve"> </v>
      </c>
      <c r="M10" s="6" t="s">
        <v>39</v>
      </c>
      <c r="N10" s="6" t="s">
        <v>40</v>
      </c>
      <c r="O10" s="5"/>
    </row>
    <row r="11" spans="1:15" ht="37.5" x14ac:dyDescent="0.35">
      <c r="A11" s="3">
        <v>10</v>
      </c>
      <c r="B11" s="3"/>
      <c r="C11" s="2"/>
      <c r="D11" s="2"/>
      <c r="E11" s="4" t="s">
        <v>50</v>
      </c>
      <c r="F11" s="4"/>
      <c r="G11" s="15" t="s">
        <v>23</v>
      </c>
      <c r="H11" s="24" t="s">
        <v>37</v>
      </c>
      <c r="I11" s="5" t="s">
        <v>38</v>
      </c>
      <c r="J11" s="16"/>
      <c r="K11" s="16"/>
      <c r="L11" s="25" t="str">
        <f t="shared" si="0"/>
        <v xml:space="preserve"> </v>
      </c>
      <c r="M11" s="6" t="s">
        <v>39</v>
      </c>
      <c r="N11" s="6" t="s">
        <v>40</v>
      </c>
      <c r="O11" s="5"/>
    </row>
  </sheetData>
  <protectedRanges>
    <protectedRange password="C746" sqref="J1:L1" name="risco_1"/>
  </protectedRanges>
  <conditionalFormatting sqref="L2:L11">
    <cfRule type="cellIs" dxfId="7" priority="53" operator="equal">
      <formula>"Extremo"</formula>
    </cfRule>
  </conditionalFormatting>
  <conditionalFormatting sqref="L2:L11">
    <cfRule type="cellIs" dxfId="6" priority="54" operator="equal">
      <formula>"Baixo"</formula>
    </cfRule>
    <cfRule type="cellIs" dxfId="5" priority="55" operator="equal">
      <formula>"Médio"</formula>
    </cfRule>
    <cfRule type="cellIs" dxfId="4" priority="56" operator="equal">
      <formula>"Alto"</formula>
    </cfRule>
  </conditionalFormatting>
  <conditionalFormatting sqref="L2:L11">
    <cfRule type="cellIs" dxfId="3" priority="49" operator="equal">
      <formula>"Extremo"</formula>
    </cfRule>
    <cfRule type="cellIs" dxfId="2" priority="50" operator="equal">
      <formula>"Alto"</formula>
    </cfRule>
    <cfRule type="cellIs" dxfId="1" priority="51" operator="equal">
      <formula>"Médio"</formula>
    </cfRule>
    <cfRule type="cellIs" dxfId="0" priority="52" operator="equal">
      <formula>"Baixo"</formula>
    </cfRule>
  </conditionalFormatting>
  <dataValidations count="1">
    <dataValidation type="list" allowBlank="1" showInputMessage="1" showErrorMessage="1" sqref="J2:J11">
      <formula1>Probabilidade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Tabelas!$D$2:$D$3</xm:f>
          </x14:formula1>
          <xm:sqref>F2:F11</xm:sqref>
        </x14:dataValidation>
        <x14:dataValidation type="list" allowBlank="1" showInputMessage="1" showErrorMessage="1">
          <x14:formula1>
            <xm:f>Tabelas!$C$2:$C$11</xm:f>
          </x14:formula1>
          <xm:sqref>K2:K11</xm:sqref>
        </x14:dataValidation>
        <x14:dataValidation type="list" allowBlank="1" showInputMessage="1" showErrorMessage="1">
          <x14:formula1>
            <xm:f>Tabelas!$E$2</xm:f>
          </x14:formula1>
          <xm:sqref>G2:G11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90" zoomScaleNormal="90" workbookViewId="0">
      <selection activeCell="E13" sqref="E13"/>
    </sheetView>
  </sheetViews>
  <sheetFormatPr defaultColWidth="9.1796875" defaultRowHeight="23.5" x14ac:dyDescent="0.55000000000000004"/>
  <cols>
    <col min="1" max="1" width="23" style="19" bestFit="1" customWidth="1"/>
    <col min="2" max="2" width="23" style="19" customWidth="1"/>
    <col min="3" max="3" width="37" style="19" bestFit="1" customWidth="1"/>
    <col min="4" max="4" width="14.1796875" style="19" bestFit="1" customWidth="1"/>
    <col min="5" max="5" width="29.54296875" style="19" bestFit="1" customWidth="1"/>
    <col min="6" max="1026" width="8.54296875" style="17"/>
    <col min="1027" max="16384" width="9.1796875" style="17"/>
  </cols>
  <sheetData>
    <row r="1" spans="1:5" x14ac:dyDescent="0.55000000000000004">
      <c r="A1" s="21" t="s">
        <v>6</v>
      </c>
      <c r="B1" s="21"/>
      <c r="C1" s="21" t="s">
        <v>7</v>
      </c>
      <c r="D1" s="20" t="s">
        <v>24</v>
      </c>
      <c r="E1" s="21" t="s">
        <v>22</v>
      </c>
    </row>
    <row r="2" spans="1:5" x14ac:dyDescent="0.55000000000000004">
      <c r="A2" s="23" t="s">
        <v>8</v>
      </c>
      <c r="B2" s="30" t="s">
        <v>35</v>
      </c>
      <c r="C2" s="27" t="s">
        <v>4</v>
      </c>
      <c r="D2" s="22" t="s">
        <v>25</v>
      </c>
      <c r="E2" s="29" t="s">
        <v>23</v>
      </c>
    </row>
    <row r="3" spans="1:5" x14ac:dyDescent="0.55000000000000004">
      <c r="A3" s="23" t="s">
        <v>3</v>
      </c>
      <c r="B3" s="31"/>
      <c r="C3" s="27" t="s">
        <v>5</v>
      </c>
      <c r="D3" s="22" t="s">
        <v>26</v>
      </c>
      <c r="E3" s="28"/>
    </row>
    <row r="4" spans="1:5" x14ac:dyDescent="0.55000000000000004">
      <c r="A4" s="23" t="s">
        <v>1</v>
      </c>
      <c r="B4" s="31"/>
      <c r="C4" s="27" t="s">
        <v>2</v>
      </c>
      <c r="D4" s="18"/>
      <c r="E4" s="28"/>
    </row>
    <row r="5" spans="1:5" x14ac:dyDescent="0.55000000000000004">
      <c r="A5" s="23" t="s">
        <v>9</v>
      </c>
      <c r="B5" s="31"/>
      <c r="C5" s="27" t="s">
        <v>10</v>
      </c>
      <c r="D5" s="18"/>
      <c r="E5" s="28"/>
    </row>
    <row r="6" spans="1:5" x14ac:dyDescent="0.55000000000000004">
      <c r="A6" s="23" t="s">
        <v>11</v>
      </c>
      <c r="B6" s="32"/>
      <c r="C6" s="27" t="s">
        <v>12</v>
      </c>
      <c r="D6" s="18"/>
      <c r="E6" s="28"/>
    </row>
    <row r="7" spans="1:5" x14ac:dyDescent="0.55000000000000004">
      <c r="B7" s="30" t="s">
        <v>36</v>
      </c>
      <c r="C7" s="26" t="s">
        <v>27</v>
      </c>
      <c r="E7" s="28"/>
    </row>
    <row r="8" spans="1:5" x14ac:dyDescent="0.55000000000000004">
      <c r="B8" s="31"/>
      <c r="C8" s="26" t="s">
        <v>28</v>
      </c>
      <c r="E8" s="28"/>
    </row>
    <row r="9" spans="1:5" x14ac:dyDescent="0.55000000000000004">
      <c r="B9" s="31"/>
      <c r="C9" s="26" t="s">
        <v>2</v>
      </c>
      <c r="E9" s="28"/>
    </row>
    <row r="10" spans="1:5" x14ac:dyDescent="0.55000000000000004">
      <c r="B10" s="31"/>
      <c r="C10" s="26" t="s">
        <v>29</v>
      </c>
    </row>
    <row r="11" spans="1:5" x14ac:dyDescent="0.55000000000000004">
      <c r="B11" s="32"/>
      <c r="C11" s="26" t="s">
        <v>30</v>
      </c>
    </row>
  </sheetData>
  <mergeCells count="2">
    <mergeCell ref="B2:B6"/>
    <mergeCell ref="B7:B11"/>
  </mergeCells>
  <pageMargins left="0.51180555555555496" right="0.51180555555555496" top="0.78749999999999998" bottom="0.78749999999999998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Mapeamento riscos</vt:lpstr>
      <vt:lpstr>Tabelas</vt:lpstr>
      <vt:lpstr>Impacto</vt:lpstr>
      <vt:lpstr>Probabilidade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Ramos Goncalves</dc:creator>
  <cp:lastModifiedBy>Robson Lopes da Gama Júnior</cp:lastModifiedBy>
  <cp:revision>8</cp:revision>
  <cp:lastPrinted>2018-09-20T12:53:51Z</cp:lastPrinted>
  <dcterms:created xsi:type="dcterms:W3CDTF">2017-09-18T11:42:56Z</dcterms:created>
  <dcterms:modified xsi:type="dcterms:W3CDTF">2022-01-27T22:47:47Z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